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v\Desktop\Сайт EXCEL скрин файлы\"/>
    </mc:Choice>
  </mc:AlternateContent>
  <bookViews>
    <workbookView xWindow="0" yWindow="0" windowWidth="6825" windowHeight="7170"/>
  </bookViews>
  <sheets>
    <sheet name="Лист1" sheetId="1" r:id="rId1"/>
  </sheets>
  <definedNames>
    <definedName name="семья">Лист1!$C$6:$C$10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7" i="1"/>
  <c r="D9" i="1"/>
  <c r="D13" i="1" s="1"/>
  <c r="D10" i="1"/>
  <c r="D7" i="1"/>
  <c r="D6" i="1"/>
  <c r="D8" i="1"/>
  <c r="D12" i="1" l="1"/>
</calcChain>
</file>

<file path=xl/sharedStrings.xml><?xml version="1.0" encoding="utf-8"?>
<sst xmlns="http://schemas.openxmlformats.org/spreadsheetml/2006/main" count="19" uniqueCount="18">
  <si>
    <t>Как использовать функцию СЧЕТЕСЛИ</t>
  </si>
  <si>
    <t>Номер</t>
  </si>
  <si>
    <t>Результат</t>
  </si>
  <si>
    <t xml:space="preserve">Формула </t>
  </si>
  <si>
    <t xml:space="preserve"> =СЧЁТЕСЛИ(C8:C12; C8)</t>
  </si>
  <si>
    <t xml:space="preserve"> =СЧЁТЕСЛИ(C:C; C8)</t>
  </si>
  <si>
    <t xml:space="preserve"> =СЧЁТЕСЛИ(C8:C12; "&gt;=2001")</t>
  </si>
  <si>
    <t>Диапазон семья</t>
  </si>
  <si>
    <t xml:space="preserve"> =СЧЁТЕСЛИ(Семья; C8)</t>
  </si>
  <si>
    <t xml:space="preserve"> =СЧЁТЕСЛИ(Семья; "&gt;=2001")</t>
  </si>
  <si>
    <t xml:space="preserve"> =СЧЕТЕСЛИ(c7,c11,d10,c18,c17;"&gt;2003")</t>
  </si>
  <si>
    <t>не работает</t>
  </si>
  <si>
    <t xml:space="preserve">  =Сумм(СЧЕТЕСЛИ(c7;"&gt;2003");СЧЕТЕСЛИ(c11;"&gt;2003");СЧЕТЕСЛИ(d10;"&gt;2003");СЧЕТЕСЛИ(c18;"&gt;0");СЧЕТЕСЛИ(c17;"&gt;0"))</t>
  </si>
  <si>
    <t xml:space="preserve">  =СЧЕТЕСЛИ(c7;"&gt;2003")+СЧЕТЕСЛИ(c11;"&gt;2003")+СЧЕТЕСЛИ(d10;"&gt;2003")+СЧЕТЕСЛИ(c18;"&gt;0")+СЧЕТЕСЛИ(c17;"&gt;0")</t>
  </si>
  <si>
    <r>
      <t xml:space="preserve"> =СЧЕТЕСЛИ(С4:С19;"</t>
    </r>
    <r>
      <rPr>
        <sz val="11"/>
        <color rgb="FFFF0000"/>
        <rFont val="Calibri"/>
        <family val="2"/>
        <charset val="204"/>
        <scheme val="minor"/>
      </rPr>
      <t>&gt;=</t>
    </r>
    <r>
      <rPr>
        <sz val="11"/>
        <color theme="1"/>
        <rFont val="Calibri"/>
        <family val="2"/>
        <charset val="204"/>
        <scheme val="minor"/>
      </rPr>
      <t>2004")</t>
    </r>
  </si>
  <si>
    <t xml:space="preserve"> =СЧЁТЕСЛИ(C4:C19;"&gt;2004")+СЧЁТЕСЛИ(C4:C18;"&lt;2000")</t>
  </si>
  <si>
    <t xml:space="preserve"> =СЧЁТЕСЛИ(АБС(C4:C19);"&gt;2004")</t>
  </si>
  <si>
    <r>
      <t xml:space="preserve"> =СЧЁТЕСЛИ(C4:C19;"&gt;</t>
    </r>
    <r>
      <rPr>
        <sz val="11"/>
        <color rgb="FFFF0000"/>
        <rFont val="Calibri"/>
        <family val="2"/>
        <charset val="204"/>
        <scheme val="minor"/>
      </rPr>
      <t>=</t>
    </r>
    <r>
      <rPr>
        <sz val="11"/>
        <color theme="1"/>
        <rFont val="Calibri"/>
        <family val="2"/>
        <charset val="204"/>
        <scheme val="minor"/>
      </rPr>
      <t>"&amp;F7)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</si>
</sst>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/>
    <xf numFmtId="0" fontId="0" fillId="4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/>
    <xf numFmtId="1" fontId="0" fillId="0" borderId="1" xfId="0" applyNumberFormat="1" applyFont="1" applyFill="1" applyBorder="1"/>
    <xf numFmtId="1" fontId="0" fillId="3" borderId="1" xfId="0" applyNumberFormat="1" applyFont="1" applyFill="1" applyBorder="1"/>
    <xf numFmtId="0" fontId="0" fillId="3" borderId="2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E16" sqref="E16"/>
    </sheetView>
  </sheetViews>
  <sheetFormatPr defaultRowHeight="15" x14ac:dyDescent="0.25"/>
  <cols>
    <col min="2" max="2" width="12" customWidth="1"/>
    <col min="3" max="3" width="20" customWidth="1"/>
    <col min="4" max="4" width="16.5703125" customWidth="1"/>
    <col min="5" max="5" width="34.28515625" customWidth="1"/>
    <col min="6" max="6" width="16.140625" customWidth="1"/>
  </cols>
  <sheetData>
    <row r="1" spans="2:8" ht="15" customHeight="1" x14ac:dyDescent="0.25">
      <c r="D1" s="3" t="s">
        <v>0</v>
      </c>
      <c r="E1" s="3"/>
      <c r="F1" s="3"/>
      <c r="G1" s="3"/>
      <c r="H1" s="3"/>
    </row>
    <row r="2" spans="2:8" ht="15" customHeight="1" x14ac:dyDescent="0.25">
      <c r="D2" s="3"/>
      <c r="E2" s="3"/>
      <c r="F2" s="3"/>
      <c r="G2" s="3"/>
      <c r="H2" s="3"/>
    </row>
    <row r="3" spans="2:8" ht="15" customHeight="1" x14ac:dyDescent="0.25">
      <c r="D3" s="3"/>
      <c r="E3" s="3"/>
      <c r="F3" s="3"/>
      <c r="G3" s="3"/>
      <c r="H3" s="3"/>
    </row>
    <row r="4" spans="2:8" ht="15" customHeight="1" x14ac:dyDescent="0.5">
      <c r="D4" s="1"/>
      <c r="E4" s="1"/>
      <c r="F4" s="1"/>
      <c r="G4" s="1"/>
      <c r="H4" s="1"/>
    </row>
    <row r="5" spans="2:8" s="4" customFormat="1" ht="69.75" customHeight="1" x14ac:dyDescent="0.25">
      <c r="B5" s="8" t="s">
        <v>1</v>
      </c>
      <c r="C5" s="8" t="s">
        <v>7</v>
      </c>
      <c r="D5" s="8" t="s">
        <v>2</v>
      </c>
      <c r="E5" s="8" t="s">
        <v>3</v>
      </c>
      <c r="G5" s="5"/>
      <c r="H5" s="5"/>
    </row>
    <row r="6" spans="2:8" x14ac:dyDescent="0.25">
      <c r="B6" s="6">
        <v>1</v>
      </c>
      <c r="C6" s="11">
        <v>1998</v>
      </c>
      <c r="D6" s="6">
        <f>COUNTIF(C6:C10, C6)</f>
        <v>1</v>
      </c>
      <c r="E6" s="6" t="s">
        <v>4</v>
      </c>
      <c r="F6" s="12">
        <v>2004</v>
      </c>
    </row>
    <row r="7" spans="2:8" x14ac:dyDescent="0.25">
      <c r="B7" s="6">
        <v>2</v>
      </c>
      <c r="C7" s="11">
        <v>1999</v>
      </c>
      <c r="D7" s="6">
        <f>COUNTIF(C:C, C6)</f>
        <v>1</v>
      </c>
      <c r="E7" s="6" t="s">
        <v>5</v>
      </c>
    </row>
    <row r="8" spans="2:8" x14ac:dyDescent="0.25">
      <c r="B8" s="6">
        <v>3</v>
      </c>
      <c r="C8" s="11">
        <v>2000</v>
      </c>
      <c r="D8" s="6">
        <f>COUNTIF(C6:C10, "&gt;=2001")</f>
        <v>2</v>
      </c>
      <c r="E8" s="7" t="s">
        <v>6</v>
      </c>
    </row>
    <row r="9" spans="2:8" x14ac:dyDescent="0.25">
      <c r="B9" s="6">
        <v>4</v>
      </c>
      <c r="C9" s="11">
        <v>2001</v>
      </c>
      <c r="D9" s="6">
        <f>COUNTIF(семья, C6)</f>
        <v>1</v>
      </c>
      <c r="E9" s="6" t="s">
        <v>8</v>
      </c>
    </row>
    <row r="10" spans="2:8" x14ac:dyDescent="0.25">
      <c r="B10" s="6">
        <v>5</v>
      </c>
      <c r="C10" s="11">
        <v>2002</v>
      </c>
      <c r="D10" s="6">
        <f>COUNTIF(семья, "&gt;=2001")</f>
        <v>2</v>
      </c>
      <c r="E10" s="7" t="s">
        <v>9</v>
      </c>
    </row>
    <row r="11" spans="2:8" x14ac:dyDescent="0.25">
      <c r="B11" s="6">
        <v>6</v>
      </c>
      <c r="C11" s="11">
        <v>2003</v>
      </c>
      <c r="D11" s="10" t="s">
        <v>11</v>
      </c>
      <c r="E11" s="2" t="s">
        <v>10</v>
      </c>
    </row>
    <row r="12" spans="2:8" x14ac:dyDescent="0.25">
      <c r="B12" s="6">
        <v>7</v>
      </c>
      <c r="C12" s="11">
        <v>2004</v>
      </c>
      <c r="D12" s="2">
        <f>SUM(COUNTIF(C6,"&gt;2003"),COUNTIF(C10,"&gt;2003"),COUNTIF(D9,"&gt;2003"),COUNTIF(C17,"&gt;0"),COUNTIF(C16,"&gt;0"))</f>
        <v>2</v>
      </c>
      <c r="E12" s="2" t="s">
        <v>12</v>
      </c>
    </row>
    <row r="13" spans="2:8" x14ac:dyDescent="0.25">
      <c r="B13" s="6">
        <v>8</v>
      </c>
      <c r="C13" s="11">
        <v>2005</v>
      </c>
      <c r="D13" s="2">
        <f>COUNTIF(C6,"&gt;2003")+COUNTIF(C10,"&gt;2003")+COUNTIF(D9,"&gt;2003")+COUNTIF(C17,"&gt;0")+COUNTIF(C16,"&gt;0")</f>
        <v>2</v>
      </c>
      <c r="E13" s="2" t="s">
        <v>13</v>
      </c>
    </row>
    <row r="14" spans="2:8" x14ac:dyDescent="0.25">
      <c r="B14" s="6">
        <v>9</v>
      </c>
      <c r="C14" s="11">
        <v>2006</v>
      </c>
      <c r="D14" s="10">
        <f>COUNTIF(C3:C18,"&gt;=2004")</f>
        <v>6</v>
      </c>
      <c r="E14" s="2" t="s">
        <v>14</v>
      </c>
      <c r="F14" s="13"/>
      <c r="G14" s="14"/>
      <c r="H14" s="14"/>
    </row>
    <row r="15" spans="2:8" x14ac:dyDescent="0.25">
      <c r="B15" s="6">
        <v>10</v>
      </c>
      <c r="C15" s="11">
        <v>2007</v>
      </c>
      <c r="D15" s="15">
        <f>COUNTIF(C3:C18,"&gt;="&amp;F6)</f>
        <v>6</v>
      </c>
      <c r="E15" s="2" t="s">
        <v>17</v>
      </c>
      <c r="F15" s="13"/>
      <c r="G15" s="14"/>
      <c r="H15" s="14"/>
    </row>
    <row r="16" spans="2:8" x14ac:dyDescent="0.25">
      <c r="B16" s="6">
        <v>11</v>
      </c>
      <c r="C16" s="11">
        <v>2008</v>
      </c>
      <c r="D16" s="9"/>
      <c r="E16" s="2" t="s">
        <v>16</v>
      </c>
      <c r="F16" t="s">
        <v>11</v>
      </c>
    </row>
    <row r="17" spans="2:5" x14ac:dyDescent="0.25">
      <c r="B17" s="6">
        <v>12</v>
      </c>
      <c r="C17" s="11">
        <v>2009</v>
      </c>
      <c r="D17" s="2">
        <f>COUNTIF(C3:C18,"&gt;2004")+COUNTIF(C3:C17,"&lt;2000")</f>
        <v>7</v>
      </c>
      <c r="E17" s="9" t="s">
        <v>15</v>
      </c>
    </row>
  </sheetData>
  <mergeCells count="2">
    <mergeCell ref="D1:H3"/>
    <mergeCell ref="F14:H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семья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vfs Влад</dc:creator>
  <cp:lastModifiedBy>vfs Влад</cp:lastModifiedBy>
  <dcterms:created xsi:type="dcterms:W3CDTF">2017-05-24T10:52:02Z</dcterms:created>
  <dcterms:modified xsi:type="dcterms:W3CDTF">2017-05-24T13:16:47Z</dcterms:modified>
</cp:coreProperties>
</file>